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cuments\My Books\FAME7\Chapter 02\XLSheets\"/>
    </mc:Choice>
  </mc:AlternateContent>
  <bookViews>
    <workbookView xWindow="0" yWindow="0" windowWidth="21570" windowHeight="9615"/>
  </bookViews>
  <sheets>
    <sheet name="Prob 3 - Income Statement" sheetId="1" r:id="rId1"/>
    <sheet name="Prob 3 - Balance Sheet" sheetId="2" r:id="rId2"/>
    <sheet name="Prob 3-Statement of Cash Flow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3" l="1"/>
  <c r="C13" i="3"/>
  <c r="A6" i="3"/>
  <c r="A5" i="3"/>
  <c r="A3" i="3"/>
  <c r="A1" i="3"/>
  <c r="B18" i="2"/>
  <c r="C16" i="2"/>
  <c r="B11" i="2"/>
  <c r="C4" i="2"/>
  <c r="B4" i="2"/>
  <c r="A1" i="2"/>
  <c r="C11" i="2"/>
  <c r="C4" i="1"/>
  <c r="A3" i="1"/>
  <c r="A3" i="2" s="1"/>
  <c r="C18" i="2" l="1"/>
  <c r="B12" i="2"/>
  <c r="C12" i="2"/>
</calcChain>
</file>

<file path=xl/sharedStrings.xml><?xml version="1.0" encoding="utf-8"?>
<sst xmlns="http://schemas.openxmlformats.org/spreadsheetml/2006/main" count="59" uniqueCount="57">
  <si>
    <t>Winter Park Web Design</t>
  </si>
  <si>
    <t>Income Statements</t>
  </si>
  <si>
    <t>Sales</t>
  </si>
  <si>
    <t>Cost of Goods Sold</t>
  </si>
  <si>
    <t>Gross Profit</t>
  </si>
  <si>
    <t>Depreciation Expense</t>
  </si>
  <si>
    <t>Selling &amp; Admin Expense</t>
  </si>
  <si>
    <t>Net Operating Income</t>
  </si>
  <si>
    <t>Interest Expense</t>
  </si>
  <si>
    <t>Earnings Before Taxes</t>
  </si>
  <si>
    <t>Taxes</t>
  </si>
  <si>
    <t>Net Income</t>
  </si>
  <si>
    <t>Notes:</t>
  </si>
  <si>
    <t>Tax Rate</t>
  </si>
  <si>
    <t>Shares Outstanding</t>
  </si>
  <si>
    <t>Earnings per Share</t>
  </si>
  <si>
    <t>Dividends per Share</t>
  </si>
  <si>
    <t>Addition to RE per Share</t>
  </si>
  <si>
    <t>Balance Sheets</t>
  </si>
  <si>
    <t>Cash</t>
  </si>
  <si>
    <t>Accounts receivable</t>
  </si>
  <si>
    <t>Inventories</t>
  </si>
  <si>
    <t>Total Current Assets</t>
  </si>
  <si>
    <t>Gross fixed assets</t>
  </si>
  <si>
    <t>Accumulated depreciation</t>
  </si>
  <si>
    <t>Net Fixed Assets</t>
  </si>
  <si>
    <t>Total assets</t>
  </si>
  <si>
    <t>Accounts payable</t>
  </si>
  <si>
    <t>Notes payable</t>
  </si>
  <si>
    <t>Total Current Liabilities</t>
  </si>
  <si>
    <t>Long-term debt</t>
  </si>
  <si>
    <t>Total Liabilities</t>
  </si>
  <si>
    <t>Common stock</t>
  </si>
  <si>
    <t>Additional paid in capital</t>
  </si>
  <si>
    <t>Retained earnings</t>
  </si>
  <si>
    <t>Total Equity</t>
  </si>
  <si>
    <t>Total Liabilities &amp; Equity</t>
  </si>
  <si>
    <t>Statement of Cash Flows</t>
  </si>
  <si>
    <t>Cash Flows from Operations</t>
  </si>
  <si>
    <t>Change in Accounts Receivable</t>
  </si>
  <si>
    <t>Change in Inventories</t>
  </si>
  <si>
    <t>Change in Accounts Payable</t>
  </si>
  <si>
    <t>Total Cash Flows from Operations</t>
  </si>
  <si>
    <t>Cash Flows from Investing</t>
  </si>
  <si>
    <t>Change in fixed assets</t>
  </si>
  <si>
    <t>Total Cash Flows from Investing</t>
  </si>
  <si>
    <t>Cash Flows from Financing</t>
  </si>
  <si>
    <t>Change in Notes Payable</t>
  </si>
  <si>
    <t>Change in Long-Term Debt</t>
  </si>
  <si>
    <t>Change in Common Stock</t>
  </si>
  <si>
    <t>Change in Paid-In Capital</t>
  </si>
  <si>
    <t>Cash Dividends</t>
  </si>
  <si>
    <t>Total Cash Flows from Financing</t>
  </si>
  <si>
    <t>Net Change in Cash Balance</t>
  </si>
  <si>
    <t>Check answer against Balance Sheet</t>
  </si>
  <si>
    <t>Beginning Cash From Balance Sheet</t>
  </si>
  <si>
    <t>Ending Cash From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</si>
</sst>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_);_(&quot;$&quot;* \(#,##0.0000\);_(&quot;$&quot;* &quot;-&quot;??_);_(@_)"/>
  </numFmts>
  <fonts count="9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4" applyFont="1" applyAlignment="1">
      <alignment horizontal="centerContinuous"/>
    </xf>
    <xf numFmtId="0" fontId="3" fillId="0" borderId="0" xfId="4" applyFont="1"/>
    <xf numFmtId="0" fontId="4" fillId="0" borderId="0" xfId="4" applyFont="1"/>
    <xf numFmtId="0" fontId="3" fillId="2" borderId="1" xfId="4" applyFont="1" applyFill="1" applyBorder="1" applyAlignment="1">
      <alignment horizontal="center" wrapText="1"/>
    </xf>
    <xf numFmtId="0" fontId="5" fillId="2" borderId="1" xfId="4" applyFont="1" applyFill="1" applyBorder="1" applyAlignment="1">
      <alignment horizontal="right" wrapText="1"/>
    </xf>
    <xf numFmtId="164" fontId="3" fillId="0" borderId="0" xfId="2" applyNumberFormat="1" applyFont="1"/>
    <xf numFmtId="10" fontId="3" fillId="0" borderId="0" xfId="4" applyNumberFormat="1" applyFont="1"/>
    <xf numFmtId="165" fontId="3" fillId="0" borderId="2" xfId="1" applyNumberFormat="1" applyFont="1" applyBorder="1"/>
    <xf numFmtId="10" fontId="3" fillId="0" borderId="0" xfId="3" applyNumberFormat="1" applyFont="1"/>
    <xf numFmtId="0" fontId="2" fillId="0" borderId="0" xfId="4" applyFont="1" applyAlignment="1">
      <alignment horizontal="left" indent="2"/>
    </xf>
    <xf numFmtId="165" fontId="2" fillId="3" borderId="0" xfId="1" applyNumberFormat="1" applyFont="1" applyFill="1" applyAlignment="1">
      <alignment horizontal="right"/>
    </xf>
    <xf numFmtId="0" fontId="2" fillId="0" borderId="0" xfId="4" applyFont="1"/>
    <xf numFmtId="0" fontId="6" fillId="0" borderId="0" xfId="4" applyFont="1"/>
    <xf numFmtId="165" fontId="3" fillId="3" borderId="0" xfId="1" applyNumberFormat="1" applyFont="1" applyFill="1" applyAlignment="1">
      <alignment horizontal="right"/>
    </xf>
    <xf numFmtId="165" fontId="3" fillId="0" borderId="0" xfId="1" applyNumberFormat="1" applyFont="1"/>
    <xf numFmtId="9" fontId="3" fillId="0" borderId="0" xfId="4" applyNumberFormat="1" applyFont="1"/>
    <xf numFmtId="165" fontId="2" fillId="3" borderId="3" xfId="1" applyNumberFormat="1" applyFont="1" applyFill="1" applyBorder="1" applyAlignment="1">
      <alignment horizontal="right"/>
    </xf>
    <xf numFmtId="8" fontId="3" fillId="0" borderId="0" xfId="4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166" fontId="3" fillId="0" borderId="0" xfId="4" applyNumberFormat="1" applyFont="1"/>
    <xf numFmtId="165" fontId="3" fillId="3" borderId="0" xfId="1" applyNumberFormat="1" applyFont="1" applyFill="1"/>
    <xf numFmtId="8" fontId="3" fillId="3" borderId="0" xfId="4" applyNumberFormat="1" applyFont="1" applyFill="1"/>
    <xf numFmtId="7" fontId="3" fillId="0" borderId="0" xfId="2" applyNumberFormat="1" applyFont="1"/>
    <xf numFmtId="6" fontId="3" fillId="0" borderId="0" xfId="4" applyNumberFormat="1" applyFont="1"/>
    <xf numFmtId="0" fontId="7" fillId="0" borderId="0" xfId="4" applyFont="1"/>
    <xf numFmtId="0" fontId="1" fillId="0" borderId="0" xfId="4"/>
    <xf numFmtId="0" fontId="3" fillId="2" borderId="1" xfId="4" applyFont="1" applyFill="1" applyBorder="1"/>
    <xf numFmtId="0" fontId="5" fillId="2" borderId="1" xfId="4" applyFont="1" applyFill="1" applyBorder="1"/>
    <xf numFmtId="164" fontId="0" fillId="0" borderId="0" xfId="2" applyNumberFormat="1" applyFont="1"/>
    <xf numFmtId="167" fontId="7" fillId="0" borderId="0" xfId="4" applyNumberFormat="1" applyFont="1"/>
    <xf numFmtId="165" fontId="0" fillId="0" borderId="0" xfId="1" applyNumberFormat="1" applyFont="1"/>
    <xf numFmtId="165" fontId="0" fillId="4" borderId="0" xfId="1" applyNumberFormat="1" applyFont="1" applyFill="1"/>
    <xf numFmtId="165" fontId="0" fillId="4" borderId="2" xfId="1" applyNumberFormat="1" applyFont="1" applyFill="1" applyBorder="1"/>
    <xf numFmtId="165" fontId="0" fillId="0" borderId="2" xfId="1" applyNumberFormat="1" applyFont="1" applyBorder="1"/>
    <xf numFmtId="0" fontId="8" fillId="0" borderId="0" xfId="4" applyFont="1" applyAlignment="1">
      <alignment horizontal="left" indent="2"/>
    </xf>
    <xf numFmtId="0" fontId="3" fillId="0" borderId="0" xfId="4" applyFont="1" applyAlignment="1">
      <alignment horizontal="left"/>
    </xf>
    <xf numFmtId="0" fontId="5" fillId="0" borderId="0" xfId="4" applyFont="1" applyAlignment="1">
      <alignment horizontal="left" indent="2"/>
    </xf>
    <xf numFmtId="165" fontId="2" fillId="0" borderId="4" xfId="1" applyNumberFormat="1" applyFont="1" applyBorder="1"/>
    <xf numFmtId="164" fontId="0" fillId="4" borderId="0" xfId="2" applyNumberFormat="1" applyFont="1" applyFill="1"/>
    <xf numFmtId="164" fontId="1" fillId="0" borderId="0" xfId="4" applyNumberFormat="1"/>
    <xf numFmtId="165" fontId="0" fillId="4" borderId="5" xfId="1" applyNumberFormat="1" applyFont="1" applyFill="1" applyBorder="1"/>
    <xf numFmtId="165" fontId="2" fillId="4" borderId="4" xfId="1" applyNumberFormat="1" applyFont="1" applyFill="1" applyBorder="1"/>
    <xf numFmtId="165" fontId="3" fillId="0" borderId="0" xfId="1" applyNumberFormat="1" applyFont="1" applyFill="1"/>
    <xf numFmtId="0" fontId="3" fillId="0" borderId="0" xfId="4" applyFont="1" applyAlignment="1">
      <alignment horizontal="centerContinuous"/>
    </xf>
    <xf numFmtId="0" fontId="2" fillId="2" borderId="1" xfId="4" applyFont="1" applyFill="1" applyBorder="1" applyAlignment="1">
      <alignment horizontal="left" wrapText="1"/>
    </xf>
    <xf numFmtId="164" fontId="3" fillId="3" borderId="0" xfId="2" applyNumberFormat="1" applyFont="1" applyFill="1" applyBorder="1" applyAlignment="1">
      <alignment horizontal="right"/>
    </xf>
    <xf numFmtId="0" fontId="2" fillId="0" borderId="0" xfId="4" applyFont="1" applyAlignment="1">
      <alignment horizontal="left"/>
    </xf>
    <xf numFmtId="0" fontId="3" fillId="0" borderId="0" xfId="4" applyFont="1" applyBorder="1"/>
    <xf numFmtId="164" fontId="2" fillId="3" borderId="0" xfId="4" applyNumberFormat="1" applyFont="1" applyFill="1"/>
    <xf numFmtId="164" fontId="2" fillId="0" borderId="0" xfId="4" applyNumberFormat="1" applyFont="1"/>
    <xf numFmtId="165" fontId="3" fillId="0" borderId="0" xfId="1" applyNumberFormat="1" applyFont="1" applyBorder="1" applyAlignment="1">
      <alignment horizontal="right"/>
    </xf>
    <xf numFmtId="165" fontId="3" fillId="3" borderId="2" xfId="1" applyNumberFormat="1" applyFont="1" applyFill="1" applyBorder="1" applyAlignment="1">
      <alignment horizontal="right"/>
    </xf>
    <xf numFmtId="164" fontId="2" fillId="3" borderId="2" xfId="4" applyNumberFormat="1" applyFont="1" applyFill="1" applyBorder="1"/>
    <xf numFmtId="164" fontId="2" fillId="0" borderId="0" xfId="2" applyNumberFormat="1" applyFont="1" applyBorder="1" applyAlignment="1">
      <alignment horizontal="right"/>
    </xf>
    <xf numFmtId="164" fontId="2" fillId="3" borderId="0" xfId="4" applyNumberFormat="1" applyFont="1" applyFill="1" applyBorder="1"/>
    <xf numFmtId="0" fontId="2" fillId="0" borderId="6" xfId="4" applyFont="1" applyBorder="1" applyAlignment="1">
      <alignment horizontal="left"/>
    </xf>
    <xf numFmtId="164" fontId="2" fillId="0" borderId="6" xfId="2" applyNumberFormat="1" applyFont="1" applyBorder="1" applyAlignment="1">
      <alignment horizontal="right"/>
    </xf>
    <xf numFmtId="164" fontId="2" fillId="0" borderId="6" xfId="4" applyNumberFormat="1" applyFont="1" applyFill="1" applyBorder="1"/>
    <xf numFmtId="0" fontId="3" fillId="0" borderId="0" xfId="4" applyFont="1" applyFill="1" applyBorder="1"/>
    <xf numFmtId="165" fontId="3" fillId="3" borderId="0" xfId="1" applyNumberFormat="1" applyFont="1" applyFill="1" applyBorder="1" applyAlignment="1">
      <alignment horizontal="right"/>
    </xf>
    <xf numFmtId="164" fontId="2" fillId="3" borderId="0" xfId="2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_Chapter 2 Problem 3 Solutions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9525</xdr:rowOff>
    </xdr:from>
    <xdr:to>
      <xdr:col>8</xdr:col>
      <xdr:colOff>0</xdr:colOff>
      <xdr:row>6</xdr:row>
      <xdr:rowOff>0</xdr:rowOff>
    </xdr:to>
    <xdr:sp macro="" textlink="">
      <xdr:nvSpPr>
        <xdr:cNvPr id="2" name="TextBox 1"/>
        <xdr:cNvSpPr txBox="1"/>
      </xdr:nvSpPr>
      <xdr:spPr>
        <a:xfrm>
          <a:off x="5476875" y="619125"/>
          <a:ext cx="20859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rtl="0"/>
          <a:r>
            <a:rPr lang="en-US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Note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: Cells with a green background are the missing cells in the problem.</a:t>
          </a:r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/>
  </sheetViews>
  <sheetFormatPr defaultColWidth="10.42578125" defaultRowHeight="15.75" x14ac:dyDescent="0.25"/>
  <cols>
    <col min="1" max="1" width="32.140625" style="3" bestFit="1" customWidth="1"/>
    <col min="2" max="2" width="15.28515625" style="3" customWidth="1"/>
    <col min="3" max="3" width="13.85546875" style="3" bestFit="1" customWidth="1"/>
    <col min="4" max="16384" width="10.42578125" style="3"/>
  </cols>
  <sheetData>
    <row r="1" spans="1:6" x14ac:dyDescent="0.25">
      <c r="A1" s="1" t="s">
        <v>0</v>
      </c>
      <c r="B1" s="1"/>
      <c r="C1" s="1"/>
      <c r="D1" s="2"/>
      <c r="E1" s="2"/>
      <c r="F1" s="2"/>
    </row>
    <row r="2" spans="1:6" x14ac:dyDescent="0.25">
      <c r="A2" s="1" t="s">
        <v>1</v>
      </c>
      <c r="B2" s="1"/>
      <c r="C2" s="1"/>
      <c r="D2" s="2"/>
      <c r="E2" s="2"/>
      <c r="F2" s="2"/>
    </row>
    <row r="3" spans="1:6" ht="16.5" thickBot="1" x14ac:dyDescent="0.3">
      <c r="A3" s="1" t="str">
        <f>"For the Years "&amp;TEXT(C4,"####")&amp;" and "&amp;TEXT(B4,"####")</f>
        <v>For the Years 2013 and 2014</v>
      </c>
      <c r="B3" s="1"/>
      <c r="C3" s="1"/>
      <c r="D3" s="2"/>
      <c r="E3" s="2"/>
      <c r="F3" s="2"/>
    </row>
    <row r="4" spans="1:6" ht="16.5" thickBot="1" x14ac:dyDescent="0.3">
      <c r="A4" s="4"/>
      <c r="B4" s="5">
        <v>2014</v>
      </c>
      <c r="C4" s="5">
        <f>B4-1</f>
        <v>2013</v>
      </c>
      <c r="D4" s="2"/>
      <c r="E4" s="2"/>
      <c r="F4" s="2"/>
    </row>
    <row r="5" spans="1:6" x14ac:dyDescent="0.25">
      <c r="A5" s="2" t="s">
        <v>2</v>
      </c>
      <c r="B5" s="6">
        <v>280419</v>
      </c>
      <c r="C5" s="6">
        <v>225000</v>
      </c>
      <c r="D5" s="2"/>
      <c r="E5" s="7"/>
      <c r="F5" s="2"/>
    </row>
    <row r="6" spans="1:6" x14ac:dyDescent="0.25">
      <c r="A6" s="2" t="s">
        <v>3</v>
      </c>
      <c r="B6" s="8">
        <v>154228.5</v>
      </c>
      <c r="C6" s="8">
        <v>123750</v>
      </c>
      <c r="D6" s="2"/>
      <c r="E6" s="7"/>
      <c r="F6" s="9"/>
    </row>
    <row r="7" spans="1:6" s="13" customFormat="1" x14ac:dyDescent="0.25">
      <c r="A7" s="10" t="s">
        <v>4</v>
      </c>
      <c r="B7" s="11"/>
      <c r="C7" s="11"/>
      <c r="D7" s="12"/>
      <c r="E7" s="12"/>
      <c r="F7" s="12"/>
    </row>
    <row r="8" spans="1:6" x14ac:dyDescent="0.25">
      <c r="A8" s="2" t="s">
        <v>5</v>
      </c>
      <c r="B8" s="14"/>
      <c r="C8" s="15">
        <v>4646.25</v>
      </c>
      <c r="D8" s="2"/>
      <c r="E8" s="16"/>
      <c r="F8" s="16"/>
    </row>
    <row r="9" spans="1:6" x14ac:dyDescent="0.25">
      <c r="A9" s="2" t="s">
        <v>6</v>
      </c>
      <c r="B9" s="8">
        <v>825</v>
      </c>
      <c r="C9" s="8">
        <v>720</v>
      </c>
      <c r="D9" s="2"/>
      <c r="E9" s="2"/>
      <c r="F9" s="2"/>
    </row>
    <row r="10" spans="1:6" s="13" customFormat="1" x14ac:dyDescent="0.25">
      <c r="A10" s="10" t="s">
        <v>7</v>
      </c>
      <c r="B10" s="11"/>
      <c r="C10" s="11"/>
      <c r="D10" s="12"/>
      <c r="E10" s="12"/>
      <c r="F10" s="12"/>
    </row>
    <row r="11" spans="1:6" x14ac:dyDescent="0.25">
      <c r="A11" s="2" t="s">
        <v>8</v>
      </c>
      <c r="B11" s="8">
        <v>1020</v>
      </c>
      <c r="C11" s="8">
        <v>810</v>
      </c>
      <c r="D11" s="2"/>
      <c r="E11" s="2"/>
      <c r="F11" s="2"/>
    </row>
    <row r="12" spans="1:6" s="13" customFormat="1" x14ac:dyDescent="0.25">
      <c r="A12" s="10" t="s">
        <v>9</v>
      </c>
      <c r="B12" s="11"/>
      <c r="C12" s="11"/>
      <c r="D12" s="12"/>
      <c r="E12" s="12"/>
      <c r="F12" s="12"/>
    </row>
    <row r="13" spans="1:6" x14ac:dyDescent="0.25">
      <c r="A13" s="2" t="s">
        <v>10</v>
      </c>
      <c r="B13" s="14"/>
      <c r="C13" s="14"/>
      <c r="D13" s="2"/>
      <c r="E13" s="2"/>
      <c r="F13" s="2"/>
    </row>
    <row r="14" spans="1:6" s="13" customFormat="1" ht="16.5" thickBot="1" x14ac:dyDescent="0.3">
      <c r="A14" s="10" t="s">
        <v>11</v>
      </c>
      <c r="B14" s="17"/>
      <c r="C14" s="17"/>
      <c r="D14" s="12"/>
      <c r="E14" s="12"/>
      <c r="F14" s="12"/>
    </row>
    <row r="15" spans="1:6" ht="16.5" thickTop="1" x14ac:dyDescent="0.25">
      <c r="A15" s="2"/>
      <c r="B15" s="18"/>
      <c r="C15" s="18"/>
      <c r="D15" s="2"/>
      <c r="E15" s="2"/>
      <c r="F15" s="2"/>
    </row>
    <row r="16" spans="1:6" x14ac:dyDescent="0.25">
      <c r="A16" s="12" t="s">
        <v>12</v>
      </c>
      <c r="B16" s="2"/>
      <c r="C16" s="2"/>
      <c r="D16" s="2"/>
      <c r="E16" s="2"/>
      <c r="F16" s="2"/>
    </row>
    <row r="17" spans="1:6" x14ac:dyDescent="0.25">
      <c r="A17" s="19" t="s">
        <v>13</v>
      </c>
      <c r="B17" s="20">
        <v>0.37</v>
      </c>
      <c r="C17" s="20">
        <v>0.35</v>
      </c>
      <c r="D17" s="2"/>
      <c r="E17" s="2"/>
      <c r="F17" s="2"/>
    </row>
    <row r="18" spans="1:6" x14ac:dyDescent="0.25">
      <c r="A18" s="19" t="s">
        <v>14</v>
      </c>
      <c r="B18" s="21"/>
      <c r="C18" s="21"/>
      <c r="D18" s="2"/>
      <c r="E18" s="2"/>
      <c r="F18" s="2"/>
    </row>
    <row r="19" spans="1:6" x14ac:dyDescent="0.25">
      <c r="A19" s="19" t="s">
        <v>15</v>
      </c>
      <c r="B19" s="22"/>
      <c r="C19" s="22"/>
      <c r="D19" s="2"/>
      <c r="E19" s="2"/>
      <c r="F19" s="2"/>
    </row>
    <row r="20" spans="1:6" x14ac:dyDescent="0.25">
      <c r="A20" s="19" t="s">
        <v>16</v>
      </c>
      <c r="B20" s="23">
        <v>6.0000420000000005</v>
      </c>
      <c r="C20" s="23">
        <v>5</v>
      </c>
      <c r="D20" s="2"/>
      <c r="E20"/>
      <c r="F20" s="2"/>
    </row>
    <row r="21" spans="1:6" x14ac:dyDescent="0.25">
      <c r="A21" s="19" t="s">
        <v>17</v>
      </c>
      <c r="B21" s="22"/>
      <c r="C21" s="22"/>
      <c r="D21" s="2"/>
      <c r="E21"/>
      <c r="F21" s="2"/>
    </row>
    <row r="22" spans="1:6" x14ac:dyDescent="0.25">
      <c r="A22" s="2"/>
      <c r="B22" s="2"/>
      <c r="C22" s="2"/>
      <c r="D22" s="2"/>
      <c r="E22"/>
      <c r="F22" s="2"/>
    </row>
    <row r="23" spans="1:6" x14ac:dyDescent="0.25">
      <c r="A23" s="2"/>
      <c r="B23" s="24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ColWidth="10.28515625" defaultRowHeight="12.75" x14ac:dyDescent="0.2"/>
  <cols>
    <col min="1" max="1" width="44.5703125" style="26" bestFit="1" customWidth="1"/>
    <col min="2" max="3" width="13.28515625" style="26" bestFit="1" customWidth="1"/>
    <col min="4" max="5" width="10.28515625" style="26" customWidth="1"/>
    <col min="6" max="7" width="10.28515625" style="26"/>
    <col min="8" max="8" width="14" style="26" bestFit="1" customWidth="1"/>
    <col min="9" max="16384" width="10.28515625" style="26"/>
  </cols>
  <sheetData>
    <row r="1" spans="1:6" ht="14.25" x14ac:dyDescent="0.2">
      <c r="A1" s="1" t="str">
        <f>'Prob 3 - Income Statement'!A1</f>
        <v>Winter Park Web Design</v>
      </c>
      <c r="B1" s="1"/>
      <c r="C1" s="1"/>
      <c r="D1" s="25"/>
      <c r="E1" s="25"/>
      <c r="F1" s="25"/>
    </row>
    <row r="2" spans="1:6" ht="14.25" x14ac:dyDescent="0.2">
      <c r="A2" s="1" t="s">
        <v>18</v>
      </c>
      <c r="B2" s="1"/>
      <c r="C2" s="1"/>
      <c r="D2" s="25"/>
      <c r="E2" s="25"/>
      <c r="F2" s="25"/>
    </row>
    <row r="3" spans="1:6" ht="15" thickBot="1" x14ac:dyDescent="0.25">
      <c r="A3" s="1" t="str">
        <f>'Prob 3 - Income Statement'!A3</f>
        <v>For the Years 2013 and 2014</v>
      </c>
      <c r="B3" s="1"/>
      <c r="C3" s="1"/>
      <c r="D3" s="25"/>
      <c r="E3" s="25"/>
      <c r="F3" s="25"/>
    </row>
    <row r="4" spans="1:6" ht="15.75" thickBot="1" x14ac:dyDescent="0.3">
      <c r="A4" s="27"/>
      <c r="B4" s="28">
        <f>'Prob 3 - Income Statement'!B4</f>
        <v>2014</v>
      </c>
      <c r="C4" s="28">
        <f>'Prob 3 - Income Statement'!C4</f>
        <v>2013</v>
      </c>
      <c r="D4"/>
      <c r="E4" s="2"/>
      <c r="F4" s="25"/>
    </row>
    <row r="5" spans="1:6" ht="15" x14ac:dyDescent="0.25">
      <c r="A5" s="2" t="s">
        <v>19</v>
      </c>
      <c r="B5" s="29">
        <v>15225</v>
      </c>
      <c r="C5" s="29">
        <v>11250</v>
      </c>
      <c r="D5"/>
      <c r="E5" s="30"/>
      <c r="F5" s="25"/>
    </row>
    <row r="6" spans="1:6" ht="15" x14ac:dyDescent="0.25">
      <c r="A6" s="2" t="s">
        <v>20</v>
      </c>
      <c r="B6" s="31">
        <v>18756</v>
      </c>
      <c r="C6" s="32"/>
      <c r="D6"/>
      <c r="E6" s="30"/>
      <c r="F6" s="25"/>
    </row>
    <row r="7" spans="1:6" ht="15" x14ac:dyDescent="0.25">
      <c r="A7" s="2" t="s">
        <v>21</v>
      </c>
      <c r="B7" s="33"/>
      <c r="C7" s="34">
        <v>11325</v>
      </c>
      <c r="D7"/>
      <c r="E7" s="30"/>
      <c r="F7" s="25"/>
    </row>
    <row r="8" spans="1:6" ht="15" x14ac:dyDescent="0.25">
      <c r="A8" s="35" t="s">
        <v>22</v>
      </c>
      <c r="B8" s="32"/>
      <c r="C8" s="32"/>
      <c r="D8"/>
      <c r="E8" s="30"/>
      <c r="F8" s="25"/>
    </row>
    <row r="9" spans="1:6" ht="15" x14ac:dyDescent="0.25">
      <c r="A9" s="2" t="s">
        <v>23</v>
      </c>
      <c r="B9" s="31">
        <v>43530</v>
      </c>
      <c r="C9" s="32"/>
      <c r="D9"/>
      <c r="E9" s="30"/>
      <c r="F9" s="25"/>
    </row>
    <row r="10" spans="1:6" ht="15" x14ac:dyDescent="0.25">
      <c r="A10" s="36" t="s">
        <v>24</v>
      </c>
      <c r="B10" s="34">
        <v>10845</v>
      </c>
      <c r="C10" s="33"/>
      <c r="D10"/>
      <c r="E10" s="30"/>
      <c r="F10" s="25"/>
    </row>
    <row r="11" spans="1:6" ht="15" x14ac:dyDescent="0.25">
      <c r="A11" s="35" t="s">
        <v>25</v>
      </c>
      <c r="B11" s="34">
        <f>B9-B10</f>
        <v>32685</v>
      </c>
      <c r="C11" s="34">
        <f>C9-C10</f>
        <v>0</v>
      </c>
      <c r="D11"/>
      <c r="E11" s="30"/>
      <c r="F11" s="25"/>
    </row>
    <row r="12" spans="1:6" ht="15.75" thickBot="1" x14ac:dyDescent="0.3">
      <c r="A12" s="37" t="s">
        <v>26</v>
      </c>
      <c r="B12" s="38">
        <f>B8+B11</f>
        <v>32685</v>
      </c>
      <c r="C12" s="38">
        <f>C8+C11</f>
        <v>0</v>
      </c>
      <c r="D12"/>
      <c r="E12" s="30"/>
      <c r="F12" s="25"/>
    </row>
    <row r="13" spans="1:6" ht="15.75" thickTop="1" x14ac:dyDescent="0.25">
      <c r="A13" s="2"/>
      <c r="B13" s="6"/>
      <c r="C13" s="6"/>
      <c r="D13"/>
      <c r="E13" s="25"/>
      <c r="F13" s="25"/>
    </row>
    <row r="14" spans="1:6" ht="15" x14ac:dyDescent="0.25">
      <c r="A14" s="2" t="s">
        <v>27</v>
      </c>
      <c r="B14" s="29">
        <v>12301.5</v>
      </c>
      <c r="C14" s="39"/>
      <c r="D14"/>
      <c r="E14"/>
      <c r="F14" s="25"/>
    </row>
    <row r="15" spans="1:6" ht="15" x14ac:dyDescent="0.25">
      <c r="A15" s="2" t="s">
        <v>28</v>
      </c>
      <c r="B15" s="33"/>
      <c r="C15" s="34">
        <v>4500</v>
      </c>
      <c r="D15"/>
      <c r="E15" s="30"/>
      <c r="F15" s="25"/>
    </row>
    <row r="16" spans="1:6" ht="15" x14ac:dyDescent="0.25">
      <c r="A16" s="35" t="s">
        <v>29</v>
      </c>
      <c r="B16" s="32"/>
      <c r="C16" s="31">
        <f>SUM(C14:C15)</f>
        <v>4500</v>
      </c>
      <c r="D16"/>
      <c r="E16" s="30"/>
      <c r="F16" s="25"/>
    </row>
    <row r="17" spans="1:8" ht="15" x14ac:dyDescent="0.25">
      <c r="A17" s="2" t="s">
        <v>30</v>
      </c>
      <c r="B17" s="34">
        <v>10672.5</v>
      </c>
      <c r="C17" s="33"/>
      <c r="D17"/>
      <c r="E17" s="30"/>
      <c r="F17" s="25"/>
    </row>
    <row r="18" spans="1:8" ht="15" x14ac:dyDescent="0.25">
      <c r="A18" s="35" t="s">
        <v>31</v>
      </c>
      <c r="B18" s="31">
        <f>SUM(B16:B17)</f>
        <v>10672.5</v>
      </c>
      <c r="C18" s="31">
        <f>SUM(C16:C17)</f>
        <v>4500</v>
      </c>
      <c r="D18"/>
      <c r="E18" s="30"/>
      <c r="F18" s="25"/>
    </row>
    <row r="19" spans="1:8" ht="15" x14ac:dyDescent="0.25">
      <c r="A19" s="2" t="s">
        <v>32</v>
      </c>
      <c r="B19" s="31">
        <v>7500</v>
      </c>
      <c r="C19" s="32"/>
      <c r="D19"/>
      <c r="E19" s="30"/>
      <c r="F19" s="25"/>
    </row>
    <row r="20" spans="1:8" ht="15" x14ac:dyDescent="0.25">
      <c r="A20" s="2" t="s">
        <v>33</v>
      </c>
      <c r="B20" s="32"/>
      <c r="C20" s="31">
        <v>750</v>
      </c>
      <c r="D20"/>
      <c r="E20" s="30"/>
      <c r="F20" s="25"/>
    </row>
    <row r="21" spans="1:8" ht="15" x14ac:dyDescent="0.25">
      <c r="A21" s="2" t="s">
        <v>34</v>
      </c>
      <c r="B21" s="33"/>
      <c r="C21" s="34">
        <v>15351</v>
      </c>
      <c r="D21"/>
      <c r="E21" s="30"/>
      <c r="F21" s="25"/>
      <c r="H21" s="40"/>
    </row>
    <row r="22" spans="1:8" ht="15" x14ac:dyDescent="0.25">
      <c r="A22" s="35" t="s">
        <v>35</v>
      </c>
      <c r="B22" s="41"/>
      <c r="C22" s="41"/>
      <c r="D22"/>
      <c r="E22" s="30"/>
      <c r="F22" s="25"/>
    </row>
    <row r="23" spans="1:8" ht="15.75" thickBot="1" x14ac:dyDescent="0.3">
      <c r="A23" s="37" t="s">
        <v>36</v>
      </c>
      <c r="B23" s="42"/>
      <c r="C23" s="42"/>
      <c r="D23"/>
      <c r="E23" s="30"/>
      <c r="F23" s="25"/>
    </row>
    <row r="24" spans="1:8" ht="15.75" thickTop="1" x14ac:dyDescent="0.25">
      <c r="A24" s="25"/>
      <c r="B24" s="25"/>
      <c r="C24" s="25"/>
      <c r="D24"/>
      <c r="E24" s="25"/>
      <c r="F24" s="25"/>
    </row>
    <row r="25" spans="1:8" s="3" customFormat="1" ht="15.75" x14ac:dyDescent="0.25">
      <c r="A25" s="12" t="s">
        <v>12</v>
      </c>
      <c r="B25" s="2"/>
      <c r="C25" s="2"/>
      <c r="D25"/>
      <c r="E25" s="2"/>
      <c r="F25" s="2"/>
    </row>
    <row r="26" spans="1:8" s="3" customFormat="1" ht="15.75" x14ac:dyDescent="0.25">
      <c r="A26" s="19" t="s">
        <v>14</v>
      </c>
      <c r="B26" s="21"/>
      <c r="C26" s="43">
        <v>7500</v>
      </c>
      <c r="D26"/>
      <c r="E26" s="2"/>
      <c r="F26" s="2"/>
    </row>
    <row r="27" spans="1:8" ht="14.25" x14ac:dyDescent="0.2">
      <c r="A27" s="25"/>
      <c r="B27" s="25"/>
      <c r="C27" s="25"/>
      <c r="D27" s="25"/>
      <c r="E27" s="25"/>
      <c r="F27" s="25"/>
    </row>
    <row r="28" spans="1:8" ht="14.25" x14ac:dyDescent="0.2">
      <c r="A28" s="25"/>
      <c r="B28" s="25"/>
      <c r="C28" s="25"/>
      <c r="D28" s="25"/>
      <c r="E28" s="25"/>
      <c r="F28" s="25"/>
    </row>
    <row r="29" spans="1:8" ht="14.25" x14ac:dyDescent="0.2">
      <c r="A29" s="25"/>
      <c r="B29" s="25"/>
      <c r="C29" s="25"/>
      <c r="D29" s="25"/>
      <c r="E29" s="25"/>
      <c r="F29" s="25"/>
    </row>
    <row r="30" spans="1:8" ht="14.25" x14ac:dyDescent="0.2">
      <c r="A30" s="25"/>
      <c r="B30" s="25"/>
      <c r="C30" s="25"/>
      <c r="D30" s="25"/>
      <c r="E30" s="25"/>
      <c r="F30" s="25"/>
    </row>
    <row r="31" spans="1:8" ht="14.25" x14ac:dyDescent="0.2">
      <c r="A31" s="25"/>
      <c r="B31" s="25"/>
      <c r="C31" s="25"/>
      <c r="D31" s="25"/>
      <c r="E31" s="25"/>
      <c r="F31" s="25"/>
    </row>
    <row r="32" spans="1:8" ht="14.25" x14ac:dyDescent="0.2">
      <c r="A32" s="25"/>
      <c r="B32" s="25"/>
      <c r="C32" s="25"/>
      <c r="D32" s="25"/>
      <c r="E32" s="25"/>
      <c r="F32" s="25"/>
    </row>
    <row r="33" spans="1:6" ht="14.25" x14ac:dyDescent="0.2">
      <c r="A33" s="25"/>
      <c r="B33" s="25"/>
      <c r="C33" s="25"/>
      <c r="D33" s="25"/>
      <c r="E33" s="25"/>
      <c r="F33" s="25"/>
    </row>
    <row r="34" spans="1:6" ht="14.25" x14ac:dyDescent="0.2">
      <c r="A34" s="25"/>
      <c r="B34" s="25"/>
      <c r="C34" s="25"/>
      <c r="D34" s="25"/>
      <c r="E34" s="25"/>
      <c r="F34" s="25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/>
  </sheetViews>
  <sheetFormatPr defaultColWidth="10.42578125" defaultRowHeight="15.75" x14ac:dyDescent="0.25"/>
  <cols>
    <col min="1" max="1" width="44.5703125" style="3" bestFit="1" customWidth="1"/>
    <col min="2" max="2" width="13.28515625" style="3" bestFit="1" customWidth="1"/>
    <col min="3" max="3" width="12.7109375" style="3" customWidth="1"/>
    <col min="4" max="4" width="20.5703125" style="26" customWidth="1"/>
    <col min="5" max="5" width="18.28515625" style="26" bestFit="1" customWidth="1"/>
    <col min="6" max="6" width="10.28515625" style="26" customWidth="1"/>
    <col min="7" max="7" width="12.85546875" style="26" bestFit="1" customWidth="1"/>
    <col min="8" max="23" width="10.28515625" style="26" customWidth="1"/>
    <col min="24" max="16384" width="10.42578125" style="3"/>
  </cols>
  <sheetData>
    <row r="1" spans="1:6" x14ac:dyDescent="0.25">
      <c r="A1" s="1" t="str">
        <f>'Prob 3 - Income Statement'!A1</f>
        <v>Winter Park Web Design</v>
      </c>
      <c r="B1" s="1"/>
      <c r="C1" s="44"/>
      <c r="D1" s="25"/>
      <c r="E1" s="25"/>
      <c r="F1" s="25"/>
    </row>
    <row r="2" spans="1:6" x14ac:dyDescent="0.25">
      <c r="A2" s="1" t="s">
        <v>37</v>
      </c>
      <c r="B2" s="1"/>
      <c r="C2" s="44"/>
      <c r="D2" s="25"/>
      <c r="E2" s="25"/>
      <c r="F2" s="25"/>
    </row>
    <row r="3" spans="1:6" ht="16.5" thickBot="1" x14ac:dyDescent="0.3">
      <c r="A3" s="1" t="str">
        <f>"For the Year "&amp;TEXT('Prob 3 - Income Statement'!B4,"####")</f>
        <v>For the Year 2014</v>
      </c>
      <c r="B3" s="1"/>
      <c r="C3" s="44"/>
      <c r="D3" s="25"/>
      <c r="E3" s="25"/>
      <c r="F3" s="25"/>
    </row>
    <row r="4" spans="1:6" ht="16.5" thickBot="1" x14ac:dyDescent="0.3">
      <c r="A4" s="45" t="s">
        <v>38</v>
      </c>
      <c r="B4" s="5"/>
      <c r="C4" s="5"/>
      <c r="D4" s="25"/>
      <c r="E4" s="25"/>
      <c r="F4" s="25"/>
    </row>
    <row r="5" spans="1:6" x14ac:dyDescent="0.25">
      <c r="A5" s="2" t="str">
        <f>'Prob 3 - Income Statement'!A14</f>
        <v>Net Income</v>
      </c>
      <c r="B5" s="46"/>
      <c r="C5" s="2"/>
      <c r="D5" s="25"/>
      <c r="E5" s="25"/>
      <c r="F5" s="25"/>
    </row>
    <row r="6" spans="1:6" x14ac:dyDescent="0.25">
      <c r="A6" s="2" t="str">
        <f>'Prob 3 - Income Statement'!A8</f>
        <v>Depreciation Expense</v>
      </c>
      <c r="B6" s="15">
        <v>5295</v>
      </c>
      <c r="C6" s="2"/>
      <c r="D6" s="25"/>
      <c r="E6" s="25"/>
      <c r="F6" s="25"/>
    </row>
    <row r="7" spans="1:6" x14ac:dyDescent="0.25">
      <c r="A7" s="2" t="s">
        <v>39</v>
      </c>
      <c r="B7" s="15">
        <v>-2256</v>
      </c>
      <c r="C7" s="2"/>
      <c r="D7" s="25"/>
      <c r="E7" s="25"/>
      <c r="F7" s="25"/>
    </row>
    <row r="8" spans="1:6" x14ac:dyDescent="0.25">
      <c r="A8" s="2" t="s">
        <v>40</v>
      </c>
      <c r="B8" s="15">
        <v>-1585.5</v>
      </c>
      <c r="C8" s="2"/>
      <c r="D8" s="25"/>
      <c r="E8" s="25"/>
      <c r="F8" s="25"/>
    </row>
    <row r="9" spans="1:6" x14ac:dyDescent="0.25">
      <c r="A9" s="2" t="s">
        <v>41</v>
      </c>
      <c r="B9" s="15">
        <v>2025</v>
      </c>
      <c r="C9" s="2"/>
      <c r="D9" s="25"/>
      <c r="E9" s="25"/>
      <c r="F9" s="25"/>
    </row>
    <row r="10" spans="1:6" ht="16.5" thickBot="1" x14ac:dyDescent="0.3">
      <c r="A10" s="47" t="s">
        <v>42</v>
      </c>
      <c r="B10" s="48"/>
      <c r="C10" s="49"/>
      <c r="D10" s="25"/>
      <c r="E10" s="25"/>
      <c r="F10" s="25"/>
    </row>
    <row r="11" spans="1:6" ht="16.5" thickBot="1" x14ac:dyDescent="0.3">
      <c r="A11" s="45" t="s">
        <v>43</v>
      </c>
      <c r="B11" s="5"/>
      <c r="C11" s="5"/>
      <c r="D11" s="25"/>
      <c r="E11" s="25"/>
      <c r="F11" s="25"/>
    </row>
    <row r="12" spans="1:6" x14ac:dyDescent="0.25">
      <c r="A12" s="2" t="s">
        <v>44</v>
      </c>
      <c r="B12" s="15">
        <v>-30255</v>
      </c>
      <c r="C12" s="2"/>
      <c r="D12" s="25"/>
      <c r="E12" s="25"/>
      <c r="F12" s="25"/>
    </row>
    <row r="13" spans="1:6" ht="16.5" thickBot="1" x14ac:dyDescent="0.3">
      <c r="A13" s="47" t="s">
        <v>45</v>
      </c>
      <c r="B13" s="48"/>
      <c r="C13" s="50">
        <f>SUM(B12)</f>
        <v>-30255</v>
      </c>
      <c r="D13" s="25"/>
      <c r="E13" s="25"/>
      <c r="F13" s="25"/>
    </row>
    <row r="14" spans="1:6" ht="16.5" thickBot="1" x14ac:dyDescent="0.3">
      <c r="A14" s="45" t="s">
        <v>46</v>
      </c>
      <c r="B14" s="5"/>
      <c r="C14" s="5"/>
      <c r="D14" s="25"/>
      <c r="E14" s="25"/>
      <c r="F14" s="25"/>
    </row>
    <row r="15" spans="1:6" x14ac:dyDescent="0.25">
      <c r="A15" s="48" t="s">
        <v>47</v>
      </c>
      <c r="B15" s="15">
        <v>-1500</v>
      </c>
      <c r="C15" s="48"/>
      <c r="D15" s="25"/>
      <c r="E15" s="25"/>
      <c r="F15" s="25"/>
    </row>
    <row r="16" spans="1:6" x14ac:dyDescent="0.25">
      <c r="A16" s="48" t="s">
        <v>48</v>
      </c>
      <c r="B16" s="15">
        <v>2250</v>
      </c>
      <c r="C16" s="48"/>
      <c r="D16" s="25"/>
      <c r="E16" s="25"/>
      <c r="F16" s="25"/>
    </row>
    <row r="17" spans="1:6" x14ac:dyDescent="0.25">
      <c r="A17" s="48" t="s">
        <v>49</v>
      </c>
      <c r="B17" s="51">
        <v>0</v>
      </c>
      <c r="C17" s="48"/>
      <c r="D17" s="25"/>
      <c r="E17" s="25"/>
      <c r="F17" s="25"/>
    </row>
    <row r="18" spans="1:6" x14ac:dyDescent="0.25">
      <c r="A18" s="48" t="s">
        <v>50</v>
      </c>
      <c r="B18" s="51">
        <v>0</v>
      </c>
      <c r="C18" s="48"/>
      <c r="D18" s="25"/>
      <c r="E18" s="25"/>
      <c r="F18" s="25"/>
    </row>
    <row r="19" spans="1:6" x14ac:dyDescent="0.25">
      <c r="A19" s="48" t="s">
        <v>51</v>
      </c>
      <c r="B19" s="52"/>
      <c r="C19" s="48"/>
      <c r="D19" s="25"/>
      <c r="E19" s="25"/>
      <c r="F19" s="25"/>
    </row>
    <row r="20" spans="1:6" x14ac:dyDescent="0.25">
      <c r="A20" s="47" t="s">
        <v>52</v>
      </c>
      <c r="B20" s="48"/>
      <c r="C20" s="53"/>
      <c r="D20" s="25"/>
      <c r="E20" s="25"/>
      <c r="F20" s="25"/>
    </row>
    <row r="21" spans="1:6" ht="16.5" thickBot="1" x14ac:dyDescent="0.3">
      <c r="A21" s="47" t="s">
        <v>53</v>
      </c>
      <c r="B21" s="54"/>
      <c r="C21" s="55"/>
      <c r="D21" s="25"/>
      <c r="E21" s="25"/>
      <c r="F21" s="25"/>
    </row>
    <row r="22" spans="1:6" x14ac:dyDescent="0.25">
      <c r="A22" s="56" t="s">
        <v>54</v>
      </c>
      <c r="B22" s="57"/>
      <c r="C22" s="58"/>
      <c r="D22" s="25"/>
      <c r="E22" s="25"/>
      <c r="F22" s="25"/>
    </row>
    <row r="23" spans="1:6" x14ac:dyDescent="0.25">
      <c r="A23" s="59" t="s">
        <v>55</v>
      </c>
      <c r="B23" s="60"/>
      <c r="C23" s="2"/>
      <c r="D23" s="25"/>
      <c r="E23" s="25"/>
      <c r="F23" s="25"/>
    </row>
    <row r="24" spans="1:6" x14ac:dyDescent="0.25">
      <c r="A24" s="59" t="s">
        <v>56</v>
      </c>
      <c r="B24" s="52"/>
      <c r="C24" s="2"/>
      <c r="D24" s="25"/>
      <c r="E24" s="25"/>
      <c r="F24" s="25"/>
    </row>
    <row r="25" spans="1:6" x14ac:dyDescent="0.25">
      <c r="A25" s="12" t="str">
        <f>A21</f>
        <v>Net Change in Cash Balance</v>
      </c>
      <c r="B25" s="2"/>
      <c r="C25" s="61"/>
      <c r="D25" s="25"/>
      <c r="E25" s="25"/>
      <c r="F25" s="25"/>
    </row>
    <row r="26" spans="1:6" x14ac:dyDescent="0.25">
      <c r="A26" s="2"/>
      <c r="B26" s="2"/>
      <c r="C26" s="2"/>
      <c r="D26" s="25"/>
      <c r="E26" s="25"/>
      <c r="F26" s="25"/>
    </row>
    <row r="27" spans="1:6" x14ac:dyDescent="0.25">
      <c r="A27" s="2"/>
      <c r="B27" s="2"/>
      <c r="C27" s="2"/>
      <c r="D27" s="25"/>
      <c r="E27" s="25"/>
      <c r="F27" s="25"/>
    </row>
    <row r="28" spans="1:6" x14ac:dyDescent="0.25">
      <c r="A28" s="2"/>
      <c r="B28" s="2"/>
      <c r="C28" s="2"/>
      <c r="D28" s="25"/>
      <c r="E28" s="25"/>
      <c r="F28" s="25"/>
    </row>
    <row r="29" spans="1:6" x14ac:dyDescent="0.25">
      <c r="A29" s="2"/>
      <c r="B29" s="2"/>
      <c r="C29" s="2"/>
      <c r="D29" s="25"/>
      <c r="E29" s="25"/>
      <c r="F29" s="25"/>
    </row>
    <row r="30" spans="1:6" x14ac:dyDescent="0.25">
      <c r="A30" s="2"/>
      <c r="B30" s="2"/>
      <c r="C30" s="2"/>
      <c r="D30" s="25"/>
      <c r="E30" s="25"/>
      <c r="F30" s="25"/>
    </row>
    <row r="31" spans="1:6" x14ac:dyDescent="0.25">
      <c r="A31" s="2"/>
      <c r="B31" s="2"/>
      <c r="C31" s="2"/>
      <c r="D31" s="25"/>
      <c r="E31" s="25"/>
      <c r="F31" s="25"/>
    </row>
    <row r="32" spans="1:6" x14ac:dyDescent="0.25">
      <c r="A32" s="2"/>
      <c r="B32" s="2"/>
      <c r="C32" s="2"/>
      <c r="D32" s="25"/>
      <c r="E32" s="25"/>
      <c r="F32" s="25"/>
    </row>
    <row r="33" spans="1:6" x14ac:dyDescent="0.25">
      <c r="A33" s="2"/>
      <c r="B33" s="2"/>
      <c r="C33" s="2"/>
      <c r="D33" s="25"/>
      <c r="E33" s="25"/>
      <c r="F33" s="25"/>
    </row>
    <row r="34" spans="1:6" x14ac:dyDescent="0.25">
      <c r="A34" s="2"/>
      <c r="B34" s="2"/>
      <c r="C34" s="2"/>
      <c r="D34" s="25"/>
      <c r="E34" s="25"/>
      <c r="F34" s="25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 3 - Income Statement</vt:lpstr>
      <vt:lpstr>Prob 3 - Balance Sheet</vt:lpstr>
      <vt:lpstr>Prob 3-Statement of Cash Flows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R. Mayes, Ph.D.</dc:creator>
  <cp:lastModifiedBy>Timothy R. Mayes, Ph.D.</cp:lastModifiedBy>
  <dcterms:created xsi:type="dcterms:W3CDTF">2014-11-03T04:36:45Z</dcterms:created>
  <dcterms:modified xsi:type="dcterms:W3CDTF">2014-11-03T04:40:29Z</dcterms:modified>
</cp:coreProperties>
</file>